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FDAA24A2-22CE-40AC-A21D-28B7711B7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2" l="1"/>
  <c r="B59" i="2" s="1"/>
  <c r="B48" i="2"/>
  <c r="B41" i="2"/>
  <c r="B45" i="2" s="1"/>
  <c r="B36" i="2"/>
  <c r="B16" i="2"/>
  <c r="B33" i="2" s="1"/>
  <c r="B4" i="2"/>
  <c r="C54" i="2"/>
  <c r="C48" i="2"/>
  <c r="C59" i="2" s="1"/>
  <c r="C41" i="2"/>
  <c r="C45" i="2" s="1"/>
  <c r="C36" i="2"/>
  <c r="C16" i="2"/>
  <c r="C4" i="2"/>
  <c r="C33" i="2" l="1"/>
  <c r="C61" i="2" s="1"/>
  <c r="B61" i="2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<sst xmlns="http://schemas.openxmlformats.org/spreadsheetml/2006/main" count="60" uniqueCount="52">
  <si>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</si>
  <si>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</si>
  <si>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</si>
  <si>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</si>
  <si>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</si>
  <si>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</si>
  <si>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</si>
  <si>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</si>
  <si>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</si>
  <si>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</si>
  <si>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</si>
  <si>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</si>
  <si>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</si>
  <si>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</si>
  <si>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</si>
  <si>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</si>
  <si>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</si>
  <si>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</si>
  <si>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</si>
  <si>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</si>
  <si>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</si>
  <si>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</si>
  <si>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</si>
  <si>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</si>
  <si>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</si>
  <si>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</si>
  <si>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</si>
  <si>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</si>
  <si>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</si>
  <si>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</si>
  <si>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</si>
  <si>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</si>
  <si>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</si>
  <si>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</si>
  <si>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</si>
  <si>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</si>
  <si>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</si>
  <si>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</si>
  <si>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</si>
  <si>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</si>
  <si>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</si>
  <si>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</si>
  <si>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</si>
  <si>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</si>
  <si>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</si>
  <si>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</si>
  <si>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</si>
  <si>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</si>
  <si>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</si>
  <si>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CULTURAL DE LEÓN
Estado de Flujos de Efectivo
Del 01 de Enero al 31 de Diciembre de 2023
(Cifras en Pesos)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</si>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</sst>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4" fontId="3" fillId="0" borderId="0" xfId="8" applyNumberFormat="1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3"/>
  <sheetViews>
    <sheetView tabSelected="1" topLeftCell="A31" zoomScaleNormal="100" workbookViewId="0">
      <selection activeCell="L62" sqref="L6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95703307.870000005</v>
      </c>
      <c r="C4" s="7">
        <f>SUM(C5:C14)</f>
        <v>88817532.820000008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14325666.779999999</v>
      </c>
      <c r="C11" s="9">
        <v>11147263.92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81377641.090000004</v>
      </c>
      <c r="C13" s="9">
        <v>77670268.900000006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91729503.709999993</v>
      </c>
      <c r="C16" s="7">
        <f>SUM(C17:C32)</f>
        <v>85968174.939999998</v>
      </c>
    </row>
    <row r="17" spans="1:3" ht="11.25" customHeight="1" x14ac:dyDescent="0.2">
      <c r="A17" s="8" t="s">
        <v>14</v>
      </c>
      <c r="B17" s="9">
        <v>60090355.909999996</v>
      </c>
      <c r="C17" s="9">
        <v>59077693.030000001</v>
      </c>
    </row>
    <row r="18" spans="1:3" ht="11.25" customHeight="1" x14ac:dyDescent="0.2">
      <c r="A18" s="8" t="s">
        <v>15</v>
      </c>
      <c r="B18" s="9">
        <v>1692783.62</v>
      </c>
      <c r="C18" s="9">
        <v>1560753.2</v>
      </c>
    </row>
    <row r="19" spans="1:3" ht="11.25" customHeight="1" x14ac:dyDescent="0.2">
      <c r="A19" s="8" t="s">
        <v>16</v>
      </c>
      <c r="B19" s="9">
        <v>29946364.18</v>
      </c>
      <c r="C19" s="9">
        <v>25329728.710000001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3973804.1600000113</v>
      </c>
      <c r="C33" s="7">
        <f>+C4-C16</f>
        <v>2849357.8800000101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2803914.82</v>
      </c>
      <c r="C41" s="7">
        <f>SUM(C42:C44)</f>
        <v>495088.34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2803914.82</v>
      </c>
      <c r="C43" s="9">
        <v>495088.34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15">
        <f>+B36-B41</f>
        <v>-2803914.82</v>
      </c>
      <c r="C45" s="15">
        <f>+C36-C41</f>
        <v>-495088.34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1844729.47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1844729.47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1129850.6000000001</v>
      </c>
      <c r="C54" s="7">
        <f>SUM(C55:C58)</f>
        <v>208247.98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24">
        <v>1129850.6000000001</v>
      </c>
      <c r="C58" s="9">
        <v>208247.98</v>
      </c>
    </row>
    <row r="59" spans="1:3" ht="11.25" customHeight="1" x14ac:dyDescent="0.2">
      <c r="A59" s="4" t="s">
        <v>44</v>
      </c>
      <c r="B59" s="7">
        <f>+B48-B54</f>
        <v>-1129850.6000000001</v>
      </c>
      <c r="C59" s="7">
        <f>+C48-C54</f>
        <v>1636481.49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40038.740000011399</v>
      </c>
      <c r="C61" s="7">
        <f>+C33+C45+C59</f>
        <v>3990751.0300000105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16025666.01</v>
      </c>
      <c r="C63" s="7">
        <v>12034914.98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16065704.75</v>
      </c>
      <c r="C65" s="7">
        <v>16025666.010000011</v>
      </c>
    </row>
    <row r="66" spans="1:3" ht="11.25" customHeight="1" x14ac:dyDescent="0.2">
      <c r="A66" s="12"/>
      <c r="B66" s="13"/>
      <c r="C66" s="14"/>
    </row>
    <row r="67" spans="1:3" x14ac:dyDescent="0.2">
      <c r="B67" s="17"/>
    </row>
    <row r="68" spans="1:3" ht="27.75" customHeight="1" x14ac:dyDescent="0.2">
      <c r="A68" s="21" t="s">
        <v>48</v>
      </c>
      <c r="B68" s="22"/>
      <c r="C68" s="22"/>
    </row>
    <row r="73" spans="1:3" ht="50.25" customHeight="1" x14ac:dyDescent="0.2">
      <c r="A73" s="16" t="s">
        <v>50</v>
      </c>
      <c r="B73" s="23" t="s">
        <v>51</v>
      </c>
      <c r="C73" s="23"/>
    </row>
  </sheetData>
  <sheetProtection formatCells="0" formatColumns="0" formatRows="0" autoFilter="0"/>
  <mergeCells count="3">
    <mergeCell ref="A1:C1"/>
    <mergeCell ref="A68:C68"/>
    <mergeCell ref="B73:C73"/>
  </mergeCells>
  <pageMargins left="0.25" right="0.25" top="0.75" bottom="0.75" header="0.3" footer="0.3"/>
  <pageSetup scale="81" orientation="portrait" r:id="rId1"/>
  <ignoredErrors>
    <ignoredError sqref="C4:C65 B4 B16 B33 B36 B41 B45 B48 B54 B59 B61:B62 B6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2024-01-12T21:06:11Z</cp:lastPrinted>
  <dcterms:created xsi:type="dcterms:W3CDTF">2012-12-11T20:31:36Z</dcterms:created>
  <dcterms:modified xsi:type="dcterms:W3CDTF">2024-01-17T15:09:05Z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